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АНО НАШ ДОМ\меню\"/>
    </mc:Choice>
  </mc:AlternateContent>
  <xr:revisionPtr revIDLastSave="0" documentId="8_{46E6ADF9-F361-43F5-8509-0F8A2835BE1C}" xr6:coauthVersionLast="47" xr6:coauthVersionMax="47" xr10:uidLastSave="{00000000-0000-0000-0000-000000000000}"/>
  <bookViews>
    <workbookView xWindow="-108" yWindow="-108" windowWidth="23256" windowHeight="12576" xr2:uid="{4D3D1019-49BE-4108-B9C7-BFDC29689286}"/>
  </bookViews>
  <sheets>
    <sheet name="Четверг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3" i="1" l="1"/>
  <c r="K33" i="1"/>
  <c r="J33" i="1"/>
  <c r="I33" i="1"/>
  <c r="H33" i="1"/>
  <c r="G33" i="1"/>
  <c r="F33" i="1"/>
  <c r="E33" i="1"/>
  <c r="D33" i="1"/>
  <c r="C33" i="1"/>
  <c r="L29" i="1"/>
  <c r="K29" i="1"/>
  <c r="J29" i="1"/>
  <c r="I29" i="1"/>
  <c r="H29" i="1"/>
  <c r="G29" i="1"/>
  <c r="F29" i="1"/>
  <c r="E29" i="1"/>
  <c r="D29" i="1"/>
  <c r="C29" i="1"/>
  <c r="L25" i="1"/>
  <c r="K25" i="1"/>
  <c r="J25" i="1"/>
  <c r="I25" i="1"/>
  <c r="H25" i="1"/>
  <c r="G25" i="1"/>
  <c r="F25" i="1"/>
  <c r="E25" i="1"/>
  <c r="L13" i="1"/>
  <c r="K13" i="1"/>
  <c r="J13" i="1"/>
  <c r="I13" i="1"/>
  <c r="H13" i="1"/>
  <c r="G13" i="1"/>
  <c r="F13" i="1"/>
  <c r="E13" i="1"/>
  <c r="D13" i="1"/>
  <c r="C13" i="1"/>
  <c r="C34" i="1" s="1" a="1"/>
  <c r="C3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<sst xmlns="http://schemas.openxmlformats.org/spreadsheetml/2006/main" count="50" uniqueCount="37">
  <si>
    <t>Сезон: зима-весна</t>
  </si>
  <si>
    <t>День 4. Четверг</t>
  </si>
  <si>
    <t>Неделя первая</t>
  </si>
  <si>
    <t>Возрастная категория: 1-3, 3-7 лет</t>
  </si>
  <si>
    <t>Прием пищи</t>
  </si>
  <si>
    <t>№ рец.</t>
  </si>
  <si>
    <t>Наименование блюд</t>
  </si>
  <si>
    <t>Масса порции в граммах</t>
  </si>
  <si>
    <t>Белки</t>
  </si>
  <si>
    <t>Жиры</t>
  </si>
  <si>
    <t>Углеводы</t>
  </si>
  <si>
    <t>Ккал</t>
  </si>
  <si>
    <t>завтрак 8.30-9.00</t>
  </si>
  <si>
    <t>сад</t>
  </si>
  <si>
    <t>ясли</t>
  </si>
  <si>
    <t>Сельдь слабосоленая</t>
  </si>
  <si>
    <t>Картофель отварной</t>
  </si>
  <si>
    <t>Масло сливочное (порциями)</t>
  </si>
  <si>
    <t>Хлеб пшеничный</t>
  </si>
  <si>
    <t>Чай с сахаром</t>
  </si>
  <si>
    <t>итого</t>
  </si>
  <si>
    <t>второй завтрак 10.30-11.00</t>
  </si>
  <si>
    <t>Плоды свежие (яблоки, груши)</t>
  </si>
  <si>
    <t>обед 12.00-13.00</t>
  </si>
  <si>
    <t>Суп из овощей</t>
  </si>
  <si>
    <t>Котлеты из говядины</t>
  </si>
  <si>
    <t>Макароны отварные с овощами</t>
  </si>
  <si>
    <t>Помидор соленый</t>
  </si>
  <si>
    <t>Хлеб ржаной</t>
  </si>
  <si>
    <t>Кисель из смородины</t>
  </si>
  <si>
    <t>полдник 15.30-16.00</t>
  </si>
  <si>
    <t>Пряник</t>
  </si>
  <si>
    <t>Молоко кипяченое</t>
  </si>
  <si>
    <t>ужин 18.30-19.00</t>
  </si>
  <si>
    <t>Оладьи с маслом</t>
  </si>
  <si>
    <t>Какао с молоком</t>
  </si>
  <si>
    <t>ИТОГО за целый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</si>
</sst>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3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1" fillId="0" borderId="13" xfId="0" applyFont="1" applyBorder="1" applyAlignment="1">
      <alignment horizontal="right"/>
    </xf>
    <xf numFmtId="0" fontId="1" fillId="0" borderId="12" xfId="0" applyFont="1" applyBorder="1"/>
    <xf numFmtId="0" fontId="1" fillId="0" borderId="13" xfId="0" applyFont="1" applyBorder="1"/>
    <xf numFmtId="0" fontId="0" fillId="0" borderId="14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10" xfId="0" applyFont="1" applyBorder="1"/>
    <xf numFmtId="0" fontId="0" fillId="0" borderId="10" xfId="0" applyBorder="1" applyAlignment="1">
      <alignment wrapText="1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2" fontId="0" fillId="0" borderId="10" xfId="0" applyNumberFormat="1" applyBorder="1" applyAlignment="1">
      <alignment horizontal="right"/>
    </xf>
    <xf numFmtId="0" fontId="0" fillId="0" borderId="12" xfId="0" applyBorder="1"/>
    <xf numFmtId="0" fontId="0" fillId="0" borderId="15" xfId="0" applyBorder="1"/>
    <xf numFmtId="0" fontId="1" fillId="0" borderId="16" xfId="0" applyFont="1" applyBorder="1" applyAlignment="1">
      <alignment horizontal="right"/>
    </xf>
    <xf numFmtId="0" fontId="1" fillId="0" borderId="15" xfId="0" applyFont="1" applyBorder="1"/>
    <xf numFmtId="0" fontId="1" fillId="0" borderId="16" xfId="0" applyFont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D1996-190A-4B1A-B783-B03F167B06AC}">
  <sheetPr>
    <pageSetUpPr fitToPage="1"/>
  </sheetPr>
  <dimension ref="A1:M34"/>
  <sheetViews>
    <sheetView tabSelected="1" workbookViewId="0">
      <selection activeCell="B13" sqref="B13"/>
    </sheetView>
  </sheetViews>
  <sheetFormatPr defaultRowHeight="14.4" x14ac:dyDescent="0.3"/>
  <cols>
    <col min="1" max="1" width="6.21875" customWidth="1"/>
    <col min="2" max="2" width="36.6640625" customWidth="1"/>
  </cols>
  <sheetData>
    <row r="1" spans="1:13" x14ac:dyDescent="0.3">
      <c r="A1" s="1" t="s">
        <v>0</v>
      </c>
      <c r="B1" s="1"/>
    </row>
    <row r="2" spans="1:13" x14ac:dyDescent="0.3">
      <c r="A2" s="1" t="s">
        <v>1</v>
      </c>
      <c r="B2" s="1"/>
    </row>
    <row r="3" spans="1:13" x14ac:dyDescent="0.3">
      <c r="A3" s="1" t="s">
        <v>2</v>
      </c>
      <c r="B3" s="1"/>
    </row>
    <row r="4" spans="1:13" ht="15" thickBot="1" x14ac:dyDescent="0.35">
      <c r="A4" s="1" t="s">
        <v>3</v>
      </c>
      <c r="B4" s="1"/>
    </row>
    <row r="5" spans="1:13" ht="15" thickBot="1" x14ac:dyDescent="0.35">
      <c r="A5" s="2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 t="s">
        <v>5</v>
      </c>
    </row>
    <row r="6" spans="1:13" ht="15" thickBot="1" x14ac:dyDescent="0.35">
      <c r="A6" s="5" t="s">
        <v>6</v>
      </c>
      <c r="B6" s="6"/>
      <c r="C6" s="7" t="s">
        <v>7</v>
      </c>
      <c r="D6" s="8"/>
      <c r="E6" s="5" t="s">
        <v>8</v>
      </c>
      <c r="F6" s="6"/>
      <c r="G6" s="5" t="s">
        <v>9</v>
      </c>
      <c r="H6" s="6"/>
      <c r="I6" s="5" t="s">
        <v>10</v>
      </c>
      <c r="J6" s="6"/>
      <c r="K6" s="5" t="s">
        <v>11</v>
      </c>
      <c r="L6" s="6"/>
      <c r="M6" s="9"/>
    </row>
    <row r="7" spans="1:13" x14ac:dyDescent="0.3">
      <c r="A7" s="10" t="s">
        <v>12</v>
      </c>
      <c r="B7" s="11"/>
      <c r="C7" s="12" t="s">
        <v>13</v>
      </c>
      <c r="D7" s="13" t="s">
        <v>14</v>
      </c>
      <c r="E7" s="12" t="s">
        <v>13</v>
      </c>
      <c r="F7" s="13" t="s">
        <v>14</v>
      </c>
      <c r="G7" s="12" t="s">
        <v>13</v>
      </c>
      <c r="H7" s="13" t="s">
        <v>14</v>
      </c>
      <c r="I7" s="12" t="s">
        <v>13</v>
      </c>
      <c r="J7" s="13" t="s">
        <v>14</v>
      </c>
      <c r="K7" s="12" t="s">
        <v>13</v>
      </c>
      <c r="L7" s="13" t="s">
        <v>14</v>
      </c>
      <c r="M7" s="14"/>
    </row>
    <row r="8" spans="1:13" x14ac:dyDescent="0.3">
      <c r="A8" s="15">
        <v>1</v>
      </c>
      <c r="B8" s="16" t="s">
        <v>15</v>
      </c>
      <c r="C8" s="17">
        <v>70</v>
      </c>
      <c r="D8" s="16">
        <v>50</v>
      </c>
      <c r="E8" s="17">
        <v>6.18</v>
      </c>
      <c r="F8" s="16">
        <v>4.42</v>
      </c>
      <c r="G8" s="17">
        <v>7.58</v>
      </c>
      <c r="H8" s="16">
        <v>5.41</v>
      </c>
      <c r="I8" s="17">
        <v>1.06</v>
      </c>
      <c r="J8" s="16">
        <v>0.76</v>
      </c>
      <c r="K8" s="17">
        <v>135.33000000000001</v>
      </c>
      <c r="L8" s="16">
        <v>96.67</v>
      </c>
      <c r="M8" s="18">
        <v>43</v>
      </c>
    </row>
    <row r="9" spans="1:13" x14ac:dyDescent="0.3">
      <c r="A9" s="15">
        <v>2</v>
      </c>
      <c r="B9" s="16" t="s">
        <v>16</v>
      </c>
      <c r="C9" s="17">
        <v>130</v>
      </c>
      <c r="D9" s="16">
        <v>100</v>
      </c>
      <c r="E9" s="17">
        <v>2.67</v>
      </c>
      <c r="F9" s="16">
        <v>2.0499999999999998</v>
      </c>
      <c r="G9" s="17">
        <v>5.07</v>
      </c>
      <c r="H9" s="16">
        <v>3.9</v>
      </c>
      <c r="I9" s="17">
        <v>20.96</v>
      </c>
      <c r="J9" s="16">
        <v>16.12</v>
      </c>
      <c r="K9" s="17">
        <v>140.4</v>
      </c>
      <c r="L9" s="16">
        <v>108</v>
      </c>
      <c r="M9" s="18">
        <v>44</v>
      </c>
    </row>
    <row r="10" spans="1:13" x14ac:dyDescent="0.3">
      <c r="A10" s="15">
        <v>3</v>
      </c>
      <c r="B10" s="16" t="s">
        <v>17</v>
      </c>
      <c r="C10" s="17">
        <v>5</v>
      </c>
      <c r="D10" s="16">
        <v>5</v>
      </c>
      <c r="E10" s="17">
        <v>0.05</v>
      </c>
      <c r="F10" s="16">
        <v>0.05</v>
      </c>
      <c r="G10" s="17">
        <v>3.6</v>
      </c>
      <c r="H10" s="16">
        <v>3.6</v>
      </c>
      <c r="I10" s="17">
        <v>0.05</v>
      </c>
      <c r="J10" s="16">
        <v>0.05</v>
      </c>
      <c r="K10" s="17">
        <v>33.049999999999997</v>
      </c>
      <c r="L10" s="16">
        <v>33.049999999999997</v>
      </c>
      <c r="M10" s="18">
        <v>4</v>
      </c>
    </row>
    <row r="11" spans="1:13" x14ac:dyDescent="0.3">
      <c r="A11" s="15">
        <v>4</v>
      </c>
      <c r="B11" s="16" t="s">
        <v>18</v>
      </c>
      <c r="C11" s="17">
        <v>40</v>
      </c>
      <c r="D11" s="16">
        <v>30</v>
      </c>
      <c r="E11" s="17">
        <v>3.16</v>
      </c>
      <c r="F11" s="16">
        <v>2.37</v>
      </c>
      <c r="G11" s="17">
        <v>0.4</v>
      </c>
      <c r="H11" s="16">
        <v>0.3</v>
      </c>
      <c r="I11" s="17">
        <v>19.68</v>
      </c>
      <c r="J11" s="16">
        <v>14.76</v>
      </c>
      <c r="K11" s="17">
        <v>94</v>
      </c>
      <c r="L11" s="16">
        <v>70.5</v>
      </c>
      <c r="M11" s="18">
        <v>3</v>
      </c>
    </row>
    <row r="12" spans="1:13" x14ac:dyDescent="0.3">
      <c r="A12" s="15">
        <v>5</v>
      </c>
      <c r="B12" s="16" t="s">
        <v>19</v>
      </c>
      <c r="C12" s="17">
        <v>200</v>
      </c>
      <c r="D12" s="16">
        <v>180</v>
      </c>
      <c r="E12" s="17">
        <v>0.2</v>
      </c>
      <c r="F12" s="16">
        <v>0.2</v>
      </c>
      <c r="G12" s="17">
        <v>0</v>
      </c>
      <c r="H12" s="16">
        <v>0</v>
      </c>
      <c r="I12" s="17">
        <v>6.5</v>
      </c>
      <c r="J12" s="16">
        <v>5.9</v>
      </c>
      <c r="K12" s="17">
        <v>26.8</v>
      </c>
      <c r="L12" s="16">
        <v>24.12</v>
      </c>
      <c r="M12" s="18">
        <v>6</v>
      </c>
    </row>
    <row r="13" spans="1:13" ht="15" thickBot="1" x14ac:dyDescent="0.35">
      <c r="A13" s="19"/>
      <c r="B13" s="20" t="s">
        <v>20</v>
      </c>
      <c r="C13" s="21">
        <f>SUM(C8:C12)</f>
        <v>445</v>
      </c>
      <c r="D13" s="22">
        <f>SUM(D8:D12)</f>
        <v>365</v>
      </c>
      <c r="E13" s="21">
        <f t="shared" ref="E13:L13" si="0">SUM(E8:E11)</f>
        <v>12.06</v>
      </c>
      <c r="F13" s="22">
        <f t="shared" si="0"/>
        <v>8.89</v>
      </c>
      <c r="G13" s="21">
        <f t="shared" si="0"/>
        <v>16.649999999999999</v>
      </c>
      <c r="H13" s="22">
        <f t="shared" si="0"/>
        <v>13.21</v>
      </c>
      <c r="I13" s="21">
        <f t="shared" si="0"/>
        <v>41.75</v>
      </c>
      <c r="J13" s="22">
        <f t="shared" si="0"/>
        <v>31.690000000000005</v>
      </c>
      <c r="K13" s="21">
        <f t="shared" si="0"/>
        <v>402.78000000000003</v>
      </c>
      <c r="L13" s="22">
        <f t="shared" si="0"/>
        <v>308.22000000000003</v>
      </c>
      <c r="M13" s="23"/>
    </row>
    <row r="14" spans="1:13" x14ac:dyDescent="0.3">
      <c r="A14" s="10" t="s">
        <v>21</v>
      </c>
      <c r="B14" s="11"/>
      <c r="C14" s="24"/>
      <c r="D14" s="25"/>
      <c r="E14" s="24"/>
      <c r="F14" s="25"/>
      <c r="G14" s="24"/>
      <c r="H14" s="25"/>
      <c r="I14" s="24"/>
      <c r="J14" s="25"/>
      <c r="K14" s="24"/>
      <c r="L14" s="25"/>
      <c r="M14" s="14"/>
    </row>
    <row r="15" spans="1:13" x14ac:dyDescent="0.3">
      <c r="A15" s="15">
        <v>1</v>
      </c>
      <c r="B15" s="16" t="s">
        <v>22</v>
      </c>
      <c r="C15" s="17">
        <v>100</v>
      </c>
      <c r="D15" s="16">
        <v>100</v>
      </c>
      <c r="E15" s="17">
        <v>0.4</v>
      </c>
      <c r="F15" s="16">
        <v>0.4</v>
      </c>
      <c r="G15" s="17">
        <v>0.35</v>
      </c>
      <c r="H15" s="16">
        <v>0.35</v>
      </c>
      <c r="I15" s="17">
        <v>10.050000000000001</v>
      </c>
      <c r="J15" s="16">
        <v>10.5</v>
      </c>
      <c r="K15" s="17">
        <v>45.5</v>
      </c>
      <c r="L15" s="16">
        <v>45.5</v>
      </c>
      <c r="M15" s="18">
        <v>26.27</v>
      </c>
    </row>
    <row r="16" spans="1:13" ht="15" thickBot="1" x14ac:dyDescent="0.35">
      <c r="A16" s="19"/>
      <c r="B16" s="20" t="s">
        <v>20</v>
      </c>
      <c r="C16" s="26">
        <v>100</v>
      </c>
      <c r="D16" s="27">
        <v>100</v>
      </c>
      <c r="E16" s="26">
        <v>0.4</v>
      </c>
      <c r="F16" s="27">
        <v>0.4</v>
      </c>
      <c r="G16" s="26">
        <v>0.35</v>
      </c>
      <c r="H16" s="27">
        <v>0.35</v>
      </c>
      <c r="I16" s="26">
        <v>10.050000000000001</v>
      </c>
      <c r="J16" s="27">
        <v>10.5</v>
      </c>
      <c r="K16" s="26">
        <v>45.5</v>
      </c>
      <c r="L16" s="27">
        <v>45.5</v>
      </c>
      <c r="M16" s="23"/>
    </row>
    <row r="17" spans="1:13" x14ac:dyDescent="0.3">
      <c r="A17" s="10" t="s">
        <v>23</v>
      </c>
      <c r="B17" s="11"/>
      <c r="C17" s="24"/>
      <c r="D17" s="25"/>
      <c r="E17" s="24"/>
      <c r="F17" s="25"/>
      <c r="G17" s="24"/>
      <c r="H17" s="25"/>
      <c r="I17" s="24"/>
      <c r="J17" s="25"/>
      <c r="K17" s="24"/>
      <c r="L17" s="25"/>
      <c r="M17" s="14"/>
    </row>
    <row r="18" spans="1:13" x14ac:dyDescent="0.3">
      <c r="A18" s="15">
        <v>1</v>
      </c>
      <c r="B18" s="28" t="s">
        <v>24</v>
      </c>
      <c r="C18" s="29">
        <v>200</v>
      </c>
      <c r="D18" s="30">
        <v>150</v>
      </c>
      <c r="E18" s="29">
        <v>1.42</v>
      </c>
      <c r="F18" s="31">
        <v>1.07</v>
      </c>
      <c r="G18" s="29">
        <v>1.96</v>
      </c>
      <c r="H18" s="30">
        <v>1.47</v>
      </c>
      <c r="I18" s="29">
        <v>8.1</v>
      </c>
      <c r="J18" s="30">
        <v>6.08</v>
      </c>
      <c r="K18" s="29">
        <v>55.52</v>
      </c>
      <c r="L18" s="30">
        <v>41.64</v>
      </c>
      <c r="M18" s="18">
        <v>66</v>
      </c>
    </row>
    <row r="19" spans="1:13" x14ac:dyDescent="0.3">
      <c r="A19" s="15">
        <v>2</v>
      </c>
      <c r="B19" s="16" t="s">
        <v>25</v>
      </c>
      <c r="C19" s="17">
        <v>70</v>
      </c>
      <c r="D19" s="16">
        <v>50</v>
      </c>
      <c r="E19" s="17">
        <v>13.7</v>
      </c>
      <c r="F19" s="16">
        <v>11</v>
      </c>
      <c r="G19" s="17">
        <v>13.1</v>
      </c>
      <c r="H19" s="16">
        <v>10.5</v>
      </c>
      <c r="I19" s="17">
        <v>12.4</v>
      </c>
      <c r="J19" s="16">
        <v>9.9</v>
      </c>
      <c r="K19" s="17">
        <v>221.3</v>
      </c>
      <c r="L19" s="16">
        <v>177</v>
      </c>
      <c r="M19" s="18">
        <v>62</v>
      </c>
    </row>
    <row r="20" spans="1:13" x14ac:dyDescent="0.3">
      <c r="A20" s="15">
        <v>3</v>
      </c>
      <c r="B20" s="16" t="s">
        <v>26</v>
      </c>
      <c r="C20" s="17">
        <v>150</v>
      </c>
      <c r="D20" s="16">
        <v>120</v>
      </c>
      <c r="E20" s="17">
        <v>4.7</v>
      </c>
      <c r="F20" s="16">
        <v>3.8</v>
      </c>
      <c r="G20" s="17">
        <v>6.1</v>
      </c>
      <c r="H20" s="16">
        <v>4.9000000000000004</v>
      </c>
      <c r="I20" s="17">
        <v>26.5</v>
      </c>
      <c r="J20" s="16">
        <v>21.2</v>
      </c>
      <c r="K20" s="17">
        <v>180.8</v>
      </c>
      <c r="L20" s="16">
        <v>144.6</v>
      </c>
      <c r="M20" s="18">
        <v>63</v>
      </c>
    </row>
    <row r="21" spans="1:13" x14ac:dyDescent="0.3">
      <c r="A21" s="15">
        <v>4</v>
      </c>
      <c r="B21" s="16" t="s">
        <v>27</v>
      </c>
      <c r="C21" s="17">
        <v>60</v>
      </c>
      <c r="D21" s="16">
        <v>45</v>
      </c>
      <c r="E21" s="17">
        <v>0.48</v>
      </c>
      <c r="F21" s="16">
        <v>0.36</v>
      </c>
      <c r="G21" s="17">
        <v>0.06</v>
      </c>
      <c r="H21" s="16">
        <v>0.05</v>
      </c>
      <c r="I21" s="17">
        <v>1.5</v>
      </c>
      <c r="J21" s="16">
        <v>1.1299999999999999</v>
      </c>
      <c r="K21" s="17">
        <v>8.4</v>
      </c>
      <c r="L21" s="16">
        <v>6.3</v>
      </c>
      <c r="M21" s="18">
        <v>86</v>
      </c>
    </row>
    <row r="22" spans="1:13" x14ac:dyDescent="0.3">
      <c r="A22" s="15">
        <v>5</v>
      </c>
      <c r="B22" s="16" t="s">
        <v>18</v>
      </c>
      <c r="C22" s="17">
        <v>40</v>
      </c>
      <c r="D22" s="16">
        <v>30</v>
      </c>
      <c r="E22" s="17">
        <v>3.16</v>
      </c>
      <c r="F22" s="16">
        <v>2.37</v>
      </c>
      <c r="G22" s="17">
        <v>0.4</v>
      </c>
      <c r="H22" s="16">
        <v>0.3</v>
      </c>
      <c r="I22" s="17">
        <v>19.68</v>
      </c>
      <c r="J22" s="16">
        <v>14.76</v>
      </c>
      <c r="K22" s="17">
        <v>94</v>
      </c>
      <c r="L22" s="16">
        <v>70.5</v>
      </c>
      <c r="M22" s="18">
        <v>3</v>
      </c>
    </row>
    <row r="23" spans="1:13" ht="14.55" customHeight="1" x14ac:dyDescent="0.3">
      <c r="A23" s="15">
        <v>6</v>
      </c>
      <c r="B23" s="16" t="s">
        <v>28</v>
      </c>
      <c r="C23" s="17">
        <v>50</v>
      </c>
      <c r="D23" s="16">
        <v>40</v>
      </c>
      <c r="E23" s="17">
        <v>3</v>
      </c>
      <c r="F23" s="16">
        <v>2.4</v>
      </c>
      <c r="G23" s="17">
        <v>0.5</v>
      </c>
      <c r="H23" s="16">
        <v>0.4</v>
      </c>
      <c r="I23" s="17">
        <v>22.2</v>
      </c>
      <c r="J23" s="16">
        <v>17.8</v>
      </c>
      <c r="K23" s="17">
        <v>94.5</v>
      </c>
      <c r="L23" s="16">
        <v>75.599999999999994</v>
      </c>
      <c r="M23" s="18">
        <v>13</v>
      </c>
    </row>
    <row r="24" spans="1:13" ht="15" customHeight="1" x14ac:dyDescent="0.3">
      <c r="A24" s="15">
        <v>7</v>
      </c>
      <c r="B24" s="16" t="s">
        <v>29</v>
      </c>
      <c r="C24" s="17">
        <v>200</v>
      </c>
      <c r="D24" s="16">
        <v>150</v>
      </c>
      <c r="E24" s="17">
        <v>0.2</v>
      </c>
      <c r="F24" s="16">
        <v>0.2</v>
      </c>
      <c r="G24" s="17">
        <v>0.1</v>
      </c>
      <c r="H24" s="16">
        <v>0.1</v>
      </c>
      <c r="I24" s="17">
        <v>12.3</v>
      </c>
      <c r="J24" s="16">
        <v>9.1999999999999993</v>
      </c>
      <c r="K24" s="17">
        <v>50.5</v>
      </c>
      <c r="L24" s="16">
        <v>37.9</v>
      </c>
      <c r="M24" s="18">
        <v>47</v>
      </c>
    </row>
    <row r="25" spans="1:13" ht="15" thickBot="1" x14ac:dyDescent="0.35">
      <c r="A25" s="19"/>
      <c r="B25" s="20" t="s">
        <v>20</v>
      </c>
      <c r="C25" s="21">
        <v>715</v>
      </c>
      <c r="D25" s="22">
        <v>550</v>
      </c>
      <c r="E25" s="21">
        <f t="shared" ref="E25:L25" si="1">SUM(E18:E24)</f>
        <v>26.66</v>
      </c>
      <c r="F25" s="22">
        <f t="shared" si="1"/>
        <v>21.2</v>
      </c>
      <c r="G25" s="21">
        <f t="shared" si="1"/>
        <v>22.219999999999995</v>
      </c>
      <c r="H25" s="22">
        <f t="shared" si="1"/>
        <v>17.720000000000002</v>
      </c>
      <c r="I25" s="21">
        <f t="shared" si="1"/>
        <v>102.68</v>
      </c>
      <c r="J25" s="22">
        <f t="shared" si="1"/>
        <v>80.070000000000007</v>
      </c>
      <c r="K25" s="21">
        <f t="shared" si="1"/>
        <v>705.02</v>
      </c>
      <c r="L25" s="22">
        <f t="shared" si="1"/>
        <v>553.54</v>
      </c>
      <c r="M25" s="23"/>
    </row>
    <row r="26" spans="1:13" x14ac:dyDescent="0.3">
      <c r="A26" s="10" t="s">
        <v>30</v>
      </c>
      <c r="B26" s="11"/>
      <c r="C26" s="24"/>
      <c r="D26" s="25"/>
      <c r="E26" s="24"/>
      <c r="F26" s="25"/>
      <c r="G26" s="24"/>
      <c r="H26" s="25"/>
      <c r="I26" s="24"/>
      <c r="J26" s="25"/>
      <c r="K26" s="24"/>
      <c r="L26" s="25"/>
      <c r="M26" s="14"/>
    </row>
    <row r="27" spans="1:13" x14ac:dyDescent="0.3">
      <c r="A27" s="15">
        <v>1</v>
      </c>
      <c r="B27" s="16" t="s">
        <v>31</v>
      </c>
      <c r="C27" s="17">
        <v>60</v>
      </c>
      <c r="D27" s="16">
        <v>60</v>
      </c>
      <c r="E27" s="17">
        <v>3.54</v>
      </c>
      <c r="F27" s="16">
        <v>3.54</v>
      </c>
      <c r="G27" s="17">
        <v>2.82</v>
      </c>
      <c r="H27" s="16">
        <v>2.82</v>
      </c>
      <c r="I27" s="17">
        <v>45</v>
      </c>
      <c r="J27" s="16">
        <v>45</v>
      </c>
      <c r="K27" s="17">
        <v>219.6</v>
      </c>
      <c r="L27" s="16">
        <v>219.6</v>
      </c>
      <c r="M27" s="18">
        <v>60</v>
      </c>
    </row>
    <row r="28" spans="1:13" x14ac:dyDescent="0.3">
      <c r="A28" s="15">
        <v>2</v>
      </c>
      <c r="B28" s="16" t="s">
        <v>32</v>
      </c>
      <c r="C28" s="17">
        <v>200</v>
      </c>
      <c r="D28" s="16">
        <v>150</v>
      </c>
      <c r="E28" s="17">
        <v>5.8</v>
      </c>
      <c r="F28" s="16">
        <v>4.3499999999999996</v>
      </c>
      <c r="G28" s="17">
        <v>5</v>
      </c>
      <c r="H28" s="16">
        <v>3.75</v>
      </c>
      <c r="I28" s="17">
        <v>9.6</v>
      </c>
      <c r="J28" s="16">
        <v>7.2</v>
      </c>
      <c r="K28" s="17">
        <v>240</v>
      </c>
      <c r="L28" s="16">
        <v>108</v>
      </c>
      <c r="M28" s="18">
        <v>19</v>
      </c>
    </row>
    <row r="29" spans="1:13" ht="15" thickBot="1" x14ac:dyDescent="0.35">
      <c r="A29" s="19"/>
      <c r="B29" s="20" t="s">
        <v>20</v>
      </c>
      <c r="C29" s="21">
        <f t="shared" ref="C29:L29" si="2">SUM(C27:C28)</f>
        <v>260</v>
      </c>
      <c r="D29" s="22">
        <f t="shared" si="2"/>
        <v>210</v>
      </c>
      <c r="E29" s="21">
        <f t="shared" si="2"/>
        <v>9.34</v>
      </c>
      <c r="F29" s="22">
        <f t="shared" si="2"/>
        <v>7.89</v>
      </c>
      <c r="G29" s="21">
        <f t="shared" si="2"/>
        <v>7.82</v>
      </c>
      <c r="H29" s="22">
        <f t="shared" si="2"/>
        <v>6.57</v>
      </c>
      <c r="I29" s="21">
        <f t="shared" si="2"/>
        <v>54.6</v>
      </c>
      <c r="J29" s="22">
        <f t="shared" si="2"/>
        <v>52.2</v>
      </c>
      <c r="K29" s="21">
        <f t="shared" si="2"/>
        <v>459.6</v>
      </c>
      <c r="L29" s="22">
        <f t="shared" si="2"/>
        <v>327.60000000000002</v>
      </c>
      <c r="M29" s="23"/>
    </row>
    <row r="30" spans="1:13" x14ac:dyDescent="0.3">
      <c r="A30" s="10" t="s">
        <v>33</v>
      </c>
      <c r="B30" s="11"/>
      <c r="C30" s="24"/>
      <c r="D30" s="25"/>
      <c r="E30" s="24"/>
      <c r="F30" s="25"/>
      <c r="G30" s="24"/>
      <c r="H30" s="25"/>
      <c r="I30" s="24"/>
      <c r="J30" s="25"/>
      <c r="K30" s="24"/>
      <c r="L30" s="25"/>
      <c r="M30" s="14"/>
    </row>
    <row r="31" spans="1:13" x14ac:dyDescent="0.3">
      <c r="A31" s="15">
        <v>1</v>
      </c>
      <c r="B31" s="28" t="s">
        <v>34</v>
      </c>
      <c r="C31" s="29">
        <v>270</v>
      </c>
      <c r="D31" s="30">
        <v>250</v>
      </c>
      <c r="E31" s="29">
        <v>15.3</v>
      </c>
      <c r="F31" s="30">
        <v>14.17</v>
      </c>
      <c r="G31" s="29">
        <v>14.2</v>
      </c>
      <c r="H31" s="30">
        <v>13.08</v>
      </c>
      <c r="I31" s="29">
        <v>133.18</v>
      </c>
      <c r="J31" s="30">
        <v>123.32</v>
      </c>
      <c r="K31" s="29">
        <v>721.03</v>
      </c>
      <c r="L31" s="30">
        <v>667.62</v>
      </c>
      <c r="M31" s="18">
        <v>55</v>
      </c>
    </row>
    <row r="32" spans="1:13" x14ac:dyDescent="0.3">
      <c r="A32" s="15">
        <v>2</v>
      </c>
      <c r="B32" s="16" t="s">
        <v>35</v>
      </c>
      <c r="C32" s="17">
        <v>200</v>
      </c>
      <c r="D32" s="16">
        <v>180</v>
      </c>
      <c r="E32" s="17">
        <v>4.5999999999999996</v>
      </c>
      <c r="F32" s="16">
        <v>4.2</v>
      </c>
      <c r="G32" s="17">
        <v>3.6</v>
      </c>
      <c r="H32" s="16">
        <v>3.24</v>
      </c>
      <c r="I32" s="17">
        <v>12.6</v>
      </c>
      <c r="J32" s="16">
        <v>11.4</v>
      </c>
      <c r="K32" s="17">
        <v>100.4</v>
      </c>
      <c r="L32" s="16">
        <v>90.36</v>
      </c>
      <c r="M32" s="18">
        <v>33</v>
      </c>
    </row>
    <row r="33" spans="1:13" ht="15" thickBot="1" x14ac:dyDescent="0.35">
      <c r="A33" s="32"/>
      <c r="B33" s="20" t="s">
        <v>20</v>
      </c>
      <c r="C33" s="21">
        <f t="shared" ref="C33:L33" si="3">SUM(C31:C32)</f>
        <v>470</v>
      </c>
      <c r="D33" s="22">
        <f t="shared" si="3"/>
        <v>430</v>
      </c>
      <c r="E33" s="21">
        <f t="shared" si="3"/>
        <v>19.899999999999999</v>
      </c>
      <c r="F33" s="22">
        <f t="shared" si="3"/>
        <v>18.37</v>
      </c>
      <c r="G33" s="21">
        <f t="shared" si="3"/>
        <v>17.8</v>
      </c>
      <c r="H33" s="22">
        <f t="shared" si="3"/>
        <v>16.32</v>
      </c>
      <c r="I33" s="21">
        <f t="shared" si="3"/>
        <v>145.78</v>
      </c>
      <c r="J33" s="22">
        <f t="shared" si="3"/>
        <v>134.72</v>
      </c>
      <c r="K33" s="21">
        <f t="shared" si="3"/>
        <v>821.43</v>
      </c>
      <c r="L33" s="22">
        <f t="shared" si="3"/>
        <v>757.98</v>
      </c>
      <c r="M33" s="23"/>
    </row>
    <row r="34" spans="1:13" ht="15" thickBot="1" x14ac:dyDescent="0.35">
      <c r="A34" s="33"/>
      <c r="B34" s="34" t="s">
        <v>36</v>
      </c>
      <c r="C34" s="35" cm="1">
        <f t="array" ref="C34:L34">C13:L13+C16:L16+C25:L25+C29:L29+C33:L33</f>
        <v>1990</v>
      </c>
      <c r="D34" s="36">
        <v>1655</v>
      </c>
      <c r="E34" s="35">
        <v>68.360000000000014</v>
      </c>
      <c r="F34" s="36">
        <v>56.75</v>
      </c>
      <c r="G34" s="35">
        <v>64.84</v>
      </c>
      <c r="H34" s="36">
        <v>54.17</v>
      </c>
      <c r="I34" s="35">
        <v>354.86</v>
      </c>
      <c r="J34" s="36">
        <v>309.18000000000006</v>
      </c>
      <c r="K34" s="35">
        <v>2434.33</v>
      </c>
      <c r="L34" s="36">
        <v>1992.8400000000001</v>
      </c>
      <c r="M34" s="37"/>
    </row>
  </sheetData>
  <mergeCells count="12">
    <mergeCell ref="A7:B7"/>
    <mergeCell ref="A14:B14"/>
    <mergeCell ref="A17:B17"/>
    <mergeCell ref="A26:B26"/>
    <mergeCell ref="A30:B30"/>
    <mergeCell ref="A5:L5"/>
    <mergeCell ref="A6:B6"/>
    <mergeCell ref="C6:D6"/>
    <mergeCell ref="E6:F6"/>
    <mergeCell ref="G6:H6"/>
    <mergeCell ref="I6:J6"/>
    <mergeCell ref="K6:L6"/>
  </mergeCells>
  <pageMargins left="0.7" right="0.7" top="0.75" bottom="0.75" header="0.3" footer="0.3"/>
  <pageSetup paperSize="9" scale="95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2024-07-22T07:39:43Z</dcterms:created>
  <dcterms:modified xsi:type="dcterms:W3CDTF">2024-07-22T07:44:47Z</dcterms:modified>
</cp:coreProperties>
</file>