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2A0E601E-3E10-4D70-A38C-4DFD763962CD}" xr6:coauthVersionLast="47" xr6:coauthVersionMax="47" xr10:uidLastSave="{00000000-0000-0000-0000-000000000000}"/>
  <bookViews>
    <workbookView xWindow="-108" yWindow="-108" windowWidth="23256" windowHeight="12576" xr2:uid="{1B5B6971-3792-4044-884C-4147441378E3}"/>
  </bookViews>
  <sheets>
    <sheet name="Пятница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L28" i="1"/>
  <c r="K28" i="1"/>
  <c r="J28" i="1"/>
  <c r="I28" i="1"/>
  <c r="H28" i="1"/>
  <c r="G28" i="1"/>
  <c r="F28" i="1"/>
  <c r="E28" i="1"/>
  <c r="D28" i="1"/>
  <c r="C28" i="1"/>
  <c r="L24" i="1"/>
  <c r="K24" i="1"/>
  <c r="J24" i="1"/>
  <c r="I24" i="1"/>
  <c r="H24" i="1"/>
  <c r="G24" i="1"/>
  <c r="F24" i="1"/>
  <c r="E24" i="1"/>
  <c r="D24" i="1"/>
  <c r="C24" i="1"/>
  <c r="L13" i="1"/>
  <c r="K13" i="1"/>
  <c r="J13" i="1"/>
  <c r="I13" i="1"/>
  <c r="H13" i="1"/>
  <c r="G13" i="1"/>
  <c r="F13" i="1"/>
  <c r="E13" i="1"/>
  <c r="D13" i="1"/>
  <c r="C13" i="1"/>
  <c r="C34" i="1" s="1" a="1"/>
  <c r="C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<sst xmlns="http://schemas.openxmlformats.org/spreadsheetml/2006/main" count="50" uniqueCount="38">
  <si>
    <t>Сезон: лето-осень</t>
  </si>
  <si>
    <t>День 5. Пятница</t>
  </si>
  <si>
    <t>Неделя первая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</si>
  <si>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</si>
  <si>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</si>
  <si>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</si>
  <si>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</si>
  <si>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</si>
  <si>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</si>
  <si>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</si>
  <si>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</si>
  <si>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</si>
  <si>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</si>
  <si>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</si>
  <si>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</si>
  <si>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Каша вязкая из хлопьев овсяных "Геркулес"</t>
  </si>
  <si>
    <t>Сыр (порциями)</t>
  </si>
  <si>
    <t>Масло сливочное (порциями)</t>
  </si>
  <si>
    <t>Хлеб пшеничный</t>
  </si>
  <si>
    <t>Чай с лимоном и сахаром</t>
  </si>
  <si>
    <t>итого</t>
  </si>
  <si>
    <t>второй завтрак 10.30-11.00</t>
  </si>
  <si>
    <t>Сок яблочный</t>
  </si>
  <si>
    <t>обед 12.00-13.00</t>
  </si>
  <si>
    <t>Свекольник</t>
  </si>
  <si>
    <t>Птица в соусе с томатом</t>
  </si>
  <si>
    <t>Каша гречнева рассыпчатая</t>
  </si>
  <si>
    <t>Салат из свежих помидоров и огурцов</t>
  </si>
  <si>
    <t>Хлеб ржаной</t>
  </si>
  <si>
    <t>Компот из яблок и вишни</t>
  </si>
  <si>
    <t>полдник 15.30-16.00</t>
  </si>
  <si>
    <t>Булочка школьная</t>
  </si>
  <si>
    <t>Напиток кисломолочный</t>
  </si>
  <si>
    <t>ужин 18.30-19.00</t>
  </si>
  <si>
    <t>Пудинг из творога с яблоками</t>
  </si>
  <si>
    <t>Бананы</t>
  </si>
  <si>
    <t>Какао с молоком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</si>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</sst>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2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64ED-27D7-4193-8CAC-1A1B95F4DDED}">
  <sheetPr>
    <pageSetUpPr fitToPage="1"/>
  </sheetPr>
  <dimension ref="A1:M34"/>
  <sheetViews>
    <sheetView tabSelected="1" workbookViewId="0">
      <selection activeCell="M8" sqref="M8:M32"/>
    </sheetView>
  </sheetViews>
  <sheetFormatPr defaultRowHeight="14.4" x14ac:dyDescent="0.3"/>
  <cols>
    <col min="1" max="1" width="6.21875" customWidth="1"/>
    <col min="2" max="2" width="38.4414062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t="s">
        <v>15</v>
      </c>
      <c r="C8" s="16">
        <v>150</v>
      </c>
      <c r="D8" s="17">
        <v>130</v>
      </c>
      <c r="E8" s="16">
        <v>6.1</v>
      </c>
      <c r="F8" s="16">
        <v>5.29</v>
      </c>
      <c r="G8" s="16">
        <v>8.4</v>
      </c>
      <c r="H8" s="16">
        <v>7.28</v>
      </c>
      <c r="I8" s="16">
        <v>24.3</v>
      </c>
      <c r="J8" s="16">
        <v>21.06</v>
      </c>
      <c r="K8" s="16">
        <v>197.3</v>
      </c>
      <c r="L8" s="18">
        <v>170.99</v>
      </c>
      <c r="M8" s="19">
        <v>48</v>
      </c>
    </row>
    <row r="9" spans="1:13" x14ac:dyDescent="0.3">
      <c r="A9" s="15">
        <v>2</v>
      </c>
      <c r="B9" s="20" t="s">
        <v>16</v>
      </c>
      <c r="C9" s="21">
        <v>15</v>
      </c>
      <c r="D9" s="20">
        <v>15</v>
      </c>
      <c r="E9" s="21">
        <v>3.5</v>
      </c>
      <c r="F9" s="21">
        <v>3.5</v>
      </c>
      <c r="G9" s="21">
        <v>4.4000000000000004</v>
      </c>
      <c r="H9" s="21">
        <v>4.4000000000000004</v>
      </c>
      <c r="I9" s="21">
        <v>0</v>
      </c>
      <c r="J9" s="20">
        <v>0</v>
      </c>
      <c r="K9" s="21">
        <v>53.8</v>
      </c>
      <c r="L9" s="22">
        <v>53.8</v>
      </c>
      <c r="M9" s="19">
        <v>5</v>
      </c>
    </row>
    <row r="10" spans="1:13" x14ac:dyDescent="0.3">
      <c r="A10" s="15">
        <v>3</v>
      </c>
      <c r="B10" s="20" t="s">
        <v>17</v>
      </c>
      <c r="C10" s="21">
        <v>5</v>
      </c>
      <c r="D10" s="20">
        <v>5</v>
      </c>
      <c r="E10" s="21">
        <v>0.05</v>
      </c>
      <c r="F10" s="20">
        <v>0.05</v>
      </c>
      <c r="G10" s="21">
        <v>3.6</v>
      </c>
      <c r="H10" s="20">
        <v>3.6</v>
      </c>
      <c r="I10" s="21">
        <v>0.05</v>
      </c>
      <c r="J10" s="20">
        <v>0.05</v>
      </c>
      <c r="K10" s="21">
        <v>33.049999999999997</v>
      </c>
      <c r="L10" s="20">
        <v>33.049999999999997</v>
      </c>
      <c r="M10" s="19">
        <v>4</v>
      </c>
    </row>
    <row r="11" spans="1:13" x14ac:dyDescent="0.3">
      <c r="A11" s="15">
        <v>4</v>
      </c>
      <c r="B11" s="20" t="s">
        <v>18</v>
      </c>
      <c r="C11" s="21">
        <v>40</v>
      </c>
      <c r="D11" s="20">
        <v>30</v>
      </c>
      <c r="E11" s="21">
        <v>3.16</v>
      </c>
      <c r="F11" s="20">
        <v>2.37</v>
      </c>
      <c r="G11" s="21">
        <v>0.4</v>
      </c>
      <c r="H11" s="20">
        <v>0.3</v>
      </c>
      <c r="I11" s="21">
        <v>19.68</v>
      </c>
      <c r="J11" s="20">
        <v>14.76</v>
      </c>
      <c r="K11" s="21">
        <v>94</v>
      </c>
      <c r="L11" s="20">
        <v>70.5</v>
      </c>
      <c r="M11" s="19">
        <v>3</v>
      </c>
    </row>
    <row r="12" spans="1:13" x14ac:dyDescent="0.3">
      <c r="A12" s="15">
        <v>5</v>
      </c>
      <c r="B12" s="20" t="s">
        <v>19</v>
      </c>
      <c r="C12" s="21">
        <v>200</v>
      </c>
      <c r="D12" s="20">
        <v>180</v>
      </c>
      <c r="E12" s="21">
        <v>0.3</v>
      </c>
      <c r="F12" s="20">
        <v>0.27</v>
      </c>
      <c r="G12" s="21">
        <v>0</v>
      </c>
      <c r="H12" s="20">
        <v>0</v>
      </c>
      <c r="I12" s="21">
        <v>6.7</v>
      </c>
      <c r="J12" s="20">
        <v>6.03</v>
      </c>
      <c r="K12" s="21">
        <v>27.9</v>
      </c>
      <c r="L12" s="20">
        <v>25.11</v>
      </c>
      <c r="M12" s="19">
        <v>25</v>
      </c>
    </row>
    <row r="13" spans="1:13" ht="15" thickBot="1" x14ac:dyDescent="0.35">
      <c r="A13" s="23"/>
      <c r="B13" s="24" t="s">
        <v>20</v>
      </c>
      <c r="C13" s="25">
        <f t="shared" ref="C13:L13" si="0">SUM(C8:C12)</f>
        <v>410</v>
      </c>
      <c r="D13" s="26">
        <f t="shared" si="0"/>
        <v>360</v>
      </c>
      <c r="E13" s="25">
        <f t="shared" si="0"/>
        <v>13.110000000000001</v>
      </c>
      <c r="F13" s="26">
        <f t="shared" si="0"/>
        <v>11.48</v>
      </c>
      <c r="G13" s="25">
        <f t="shared" si="0"/>
        <v>16.8</v>
      </c>
      <c r="H13" s="26">
        <f t="shared" si="0"/>
        <v>15.58</v>
      </c>
      <c r="I13" s="25">
        <f t="shared" si="0"/>
        <v>50.730000000000004</v>
      </c>
      <c r="J13" s="26">
        <f t="shared" si="0"/>
        <v>41.9</v>
      </c>
      <c r="K13" s="25">
        <f t="shared" si="0"/>
        <v>406.05</v>
      </c>
      <c r="L13" s="26">
        <f t="shared" si="0"/>
        <v>353.45000000000005</v>
      </c>
      <c r="M13" s="27"/>
    </row>
    <row r="14" spans="1:13" x14ac:dyDescent="0.3">
      <c r="A14" s="10" t="s">
        <v>21</v>
      </c>
      <c r="B14" s="11"/>
      <c r="C14" s="28"/>
      <c r="D14" s="29"/>
      <c r="E14" s="28"/>
      <c r="F14" s="29"/>
      <c r="G14" s="28"/>
      <c r="H14" s="29"/>
      <c r="I14" s="28"/>
      <c r="J14" s="29"/>
      <c r="K14" s="28"/>
      <c r="L14" s="29"/>
      <c r="M14" s="14"/>
    </row>
    <row r="15" spans="1:13" x14ac:dyDescent="0.3">
      <c r="A15" s="15">
        <v>1</v>
      </c>
      <c r="B15" s="20" t="s">
        <v>22</v>
      </c>
      <c r="C15" s="21">
        <v>200</v>
      </c>
      <c r="D15" s="20">
        <v>150</v>
      </c>
      <c r="E15" s="21">
        <v>0.8</v>
      </c>
      <c r="F15" s="20">
        <v>0.75</v>
      </c>
      <c r="G15" s="21">
        <v>0.2</v>
      </c>
      <c r="H15" s="20">
        <v>0.15</v>
      </c>
      <c r="I15" s="21">
        <v>20.02</v>
      </c>
      <c r="J15" s="20">
        <v>15.15</v>
      </c>
      <c r="K15" s="21">
        <v>92</v>
      </c>
      <c r="L15" s="20">
        <v>68</v>
      </c>
      <c r="M15" s="19">
        <v>7</v>
      </c>
    </row>
    <row r="16" spans="1:13" ht="15" thickBot="1" x14ac:dyDescent="0.35">
      <c r="A16" s="23"/>
      <c r="B16" s="24" t="s">
        <v>20</v>
      </c>
      <c r="C16" s="30">
        <v>180</v>
      </c>
      <c r="D16" s="31">
        <v>150</v>
      </c>
      <c r="E16" s="30">
        <v>0.8</v>
      </c>
      <c r="F16" s="31">
        <v>0.75</v>
      </c>
      <c r="G16" s="30">
        <v>0.16</v>
      </c>
      <c r="H16" s="31">
        <v>0.15</v>
      </c>
      <c r="I16" s="30">
        <v>20.02</v>
      </c>
      <c r="J16" s="31">
        <v>15.15</v>
      </c>
      <c r="K16" s="30">
        <v>92</v>
      </c>
      <c r="L16" s="31">
        <v>68</v>
      </c>
      <c r="M16" s="27"/>
    </row>
    <row r="17" spans="1:13" x14ac:dyDescent="0.3">
      <c r="A17" s="10" t="s">
        <v>23</v>
      </c>
      <c r="B17" s="11"/>
      <c r="C17" s="28"/>
      <c r="D17" s="29"/>
      <c r="E17" s="28"/>
      <c r="F17" s="29"/>
      <c r="G17" s="28"/>
      <c r="H17" s="29"/>
      <c r="I17" s="28"/>
      <c r="J17" s="29"/>
      <c r="K17" s="28"/>
      <c r="L17" s="29"/>
      <c r="M17" s="14"/>
    </row>
    <row r="18" spans="1:13" x14ac:dyDescent="0.3">
      <c r="A18" s="15">
        <v>1</v>
      </c>
      <c r="B18" s="20" t="s">
        <v>24</v>
      </c>
      <c r="C18" s="21">
        <v>200</v>
      </c>
      <c r="D18" s="20">
        <v>150</v>
      </c>
      <c r="E18" s="21">
        <v>4.5999999999999996</v>
      </c>
      <c r="F18" s="20">
        <v>3.45</v>
      </c>
      <c r="G18" s="21">
        <v>2.64</v>
      </c>
      <c r="H18" s="20">
        <v>1.98</v>
      </c>
      <c r="I18" s="21">
        <v>10.86</v>
      </c>
      <c r="J18" s="20">
        <v>8.15</v>
      </c>
      <c r="K18" s="21">
        <v>85.78</v>
      </c>
      <c r="L18" s="20">
        <v>64.34</v>
      </c>
      <c r="M18" s="19">
        <v>50</v>
      </c>
    </row>
    <row r="19" spans="1:13" x14ac:dyDescent="0.3">
      <c r="A19" s="15">
        <v>2</v>
      </c>
      <c r="B19" s="20" t="s">
        <v>25</v>
      </c>
      <c r="C19" s="21">
        <v>70</v>
      </c>
      <c r="D19" s="20">
        <v>65</v>
      </c>
      <c r="E19" s="21">
        <v>7.42</v>
      </c>
      <c r="F19" s="20">
        <v>6.89</v>
      </c>
      <c r="G19" s="21">
        <v>9.33</v>
      </c>
      <c r="H19" s="32">
        <v>8.85</v>
      </c>
      <c r="I19" s="21">
        <v>2.58</v>
      </c>
      <c r="J19" s="20">
        <v>2.4</v>
      </c>
      <c r="K19" s="21">
        <v>106</v>
      </c>
      <c r="L19" s="20">
        <v>97.43</v>
      </c>
      <c r="M19" s="19">
        <v>68</v>
      </c>
    </row>
    <row r="20" spans="1:13" x14ac:dyDescent="0.3">
      <c r="A20" s="15">
        <v>3</v>
      </c>
      <c r="B20" s="20" t="s">
        <v>26</v>
      </c>
      <c r="C20" s="21">
        <v>150</v>
      </c>
      <c r="D20" s="20">
        <v>120</v>
      </c>
      <c r="E20" s="21">
        <v>8.3000000000000007</v>
      </c>
      <c r="F20" s="20">
        <v>6.6</v>
      </c>
      <c r="G20" s="21">
        <v>6.3</v>
      </c>
      <c r="H20" s="32">
        <v>5</v>
      </c>
      <c r="I20" s="21">
        <v>36</v>
      </c>
      <c r="J20" s="20">
        <v>28.8</v>
      </c>
      <c r="K20" s="21">
        <v>233.7</v>
      </c>
      <c r="L20" s="20">
        <v>187</v>
      </c>
      <c r="M20" s="19">
        <v>67</v>
      </c>
    </row>
    <row r="21" spans="1:13" x14ac:dyDescent="0.3">
      <c r="A21" s="15">
        <v>4</v>
      </c>
      <c r="B21" s="20" t="s">
        <v>27</v>
      </c>
      <c r="C21" s="21">
        <v>60</v>
      </c>
      <c r="D21" s="20">
        <v>30</v>
      </c>
      <c r="E21" s="21">
        <v>0.6</v>
      </c>
      <c r="F21" s="20">
        <v>0.3</v>
      </c>
      <c r="G21" s="21">
        <v>3.1</v>
      </c>
      <c r="H21" s="20">
        <v>1.6</v>
      </c>
      <c r="I21" s="21">
        <v>1.8</v>
      </c>
      <c r="J21" s="20">
        <v>0.9</v>
      </c>
      <c r="K21" s="21">
        <v>37.6</v>
      </c>
      <c r="L21" s="20">
        <v>18.8</v>
      </c>
      <c r="M21" s="19">
        <v>12</v>
      </c>
    </row>
    <row r="22" spans="1:13" x14ac:dyDescent="0.3">
      <c r="A22" s="15">
        <v>5</v>
      </c>
      <c r="B22" s="20" t="s">
        <v>28</v>
      </c>
      <c r="C22" s="21">
        <v>50</v>
      </c>
      <c r="D22" s="20">
        <v>40</v>
      </c>
      <c r="E22" s="21">
        <v>3</v>
      </c>
      <c r="F22" s="20">
        <v>2.4</v>
      </c>
      <c r="G22" s="21">
        <v>0.5</v>
      </c>
      <c r="H22" s="20">
        <v>0.4</v>
      </c>
      <c r="I22" s="21">
        <v>22.2</v>
      </c>
      <c r="J22" s="20">
        <v>17.8</v>
      </c>
      <c r="K22" s="21">
        <v>94.5</v>
      </c>
      <c r="L22" s="20">
        <v>75.599999999999994</v>
      </c>
      <c r="M22" s="19">
        <v>13</v>
      </c>
    </row>
    <row r="23" spans="1:13" x14ac:dyDescent="0.3">
      <c r="A23" s="15">
        <v>6</v>
      </c>
      <c r="B23" s="20" t="s">
        <v>29</v>
      </c>
      <c r="C23" s="21">
        <v>200</v>
      </c>
      <c r="D23" s="20">
        <v>150</v>
      </c>
      <c r="E23" s="21">
        <v>0.2</v>
      </c>
      <c r="F23" s="20">
        <v>0.2</v>
      </c>
      <c r="G23" s="21">
        <v>0.1</v>
      </c>
      <c r="H23" s="20">
        <v>0.1</v>
      </c>
      <c r="I23" s="21">
        <v>10.199999999999999</v>
      </c>
      <c r="J23" s="20">
        <v>7.7</v>
      </c>
      <c r="K23" s="21">
        <v>42.5</v>
      </c>
      <c r="L23" s="20">
        <v>31.9</v>
      </c>
      <c r="M23" s="19">
        <v>14</v>
      </c>
    </row>
    <row r="24" spans="1:13" ht="15" thickBot="1" x14ac:dyDescent="0.35">
      <c r="A24" s="23"/>
      <c r="B24" s="24" t="s">
        <v>20</v>
      </c>
      <c r="C24" s="25">
        <f t="shared" ref="C24:L24" si="1">SUM(C18:C23)</f>
        <v>730</v>
      </c>
      <c r="D24" s="26">
        <f t="shared" si="1"/>
        <v>555</v>
      </c>
      <c r="E24" s="25">
        <f t="shared" si="1"/>
        <v>24.12</v>
      </c>
      <c r="F24" s="26">
        <f t="shared" si="1"/>
        <v>19.839999999999996</v>
      </c>
      <c r="G24" s="25">
        <f t="shared" si="1"/>
        <v>21.970000000000002</v>
      </c>
      <c r="H24" s="26">
        <f t="shared" si="1"/>
        <v>17.93</v>
      </c>
      <c r="I24" s="25">
        <f t="shared" si="1"/>
        <v>83.64</v>
      </c>
      <c r="J24" s="26">
        <f t="shared" si="1"/>
        <v>65.75</v>
      </c>
      <c r="K24" s="25">
        <f t="shared" si="1"/>
        <v>600.08000000000004</v>
      </c>
      <c r="L24" s="26">
        <f t="shared" si="1"/>
        <v>475.06999999999994</v>
      </c>
      <c r="M24" s="27"/>
    </row>
    <row r="25" spans="1:13" x14ac:dyDescent="0.3">
      <c r="A25" s="10" t="s">
        <v>30</v>
      </c>
      <c r="B25" s="11"/>
      <c r="C25" s="28"/>
      <c r="D25" s="29"/>
      <c r="E25" s="28"/>
      <c r="F25" s="29"/>
      <c r="G25" s="28"/>
      <c r="H25" s="29"/>
      <c r="I25" s="28"/>
      <c r="J25" s="29"/>
      <c r="K25" s="28"/>
      <c r="L25" s="29"/>
      <c r="M25" s="14"/>
    </row>
    <row r="26" spans="1:13" x14ac:dyDescent="0.3">
      <c r="A26" s="15">
        <v>1</v>
      </c>
      <c r="B26" s="20" t="s">
        <v>31</v>
      </c>
      <c r="C26" s="21">
        <v>60</v>
      </c>
      <c r="D26" s="20">
        <v>60</v>
      </c>
      <c r="E26" s="21">
        <v>5.2</v>
      </c>
      <c r="F26" s="20">
        <v>5.2</v>
      </c>
      <c r="G26" s="21">
        <v>1.8</v>
      </c>
      <c r="H26" s="20">
        <v>1.8</v>
      </c>
      <c r="I26" s="21">
        <v>34</v>
      </c>
      <c r="J26" s="20">
        <v>34</v>
      </c>
      <c r="K26" s="21">
        <v>172.6</v>
      </c>
      <c r="L26" s="20">
        <v>172.6</v>
      </c>
      <c r="M26" s="19">
        <v>52</v>
      </c>
    </row>
    <row r="27" spans="1:13" x14ac:dyDescent="0.3">
      <c r="A27" s="15">
        <v>2</v>
      </c>
      <c r="B27" s="20" t="s">
        <v>32</v>
      </c>
      <c r="C27" s="21">
        <v>200</v>
      </c>
      <c r="D27" s="20">
        <v>180</v>
      </c>
      <c r="E27" s="21">
        <v>5.6</v>
      </c>
      <c r="F27" s="20">
        <v>5.2</v>
      </c>
      <c r="G27" s="21">
        <v>6.38</v>
      </c>
      <c r="H27" s="20">
        <v>4.4000000000000004</v>
      </c>
      <c r="I27" s="21">
        <v>8.18</v>
      </c>
      <c r="J27" s="20">
        <v>7.2</v>
      </c>
      <c r="K27" s="21">
        <v>112.52</v>
      </c>
      <c r="L27" s="20">
        <v>95.4</v>
      </c>
      <c r="M27" s="19">
        <v>16</v>
      </c>
    </row>
    <row r="28" spans="1:13" ht="15" thickBot="1" x14ac:dyDescent="0.35">
      <c r="A28" s="23"/>
      <c r="B28" s="24" t="s">
        <v>20</v>
      </c>
      <c r="C28" s="25">
        <f t="shared" ref="C28:L28" si="2">SUM(C26:C27)</f>
        <v>260</v>
      </c>
      <c r="D28" s="26">
        <f t="shared" si="2"/>
        <v>240</v>
      </c>
      <c r="E28" s="25">
        <f t="shared" si="2"/>
        <v>10.8</v>
      </c>
      <c r="F28" s="26">
        <f t="shared" si="2"/>
        <v>10.4</v>
      </c>
      <c r="G28" s="25">
        <f t="shared" si="2"/>
        <v>8.18</v>
      </c>
      <c r="H28" s="26">
        <f t="shared" si="2"/>
        <v>6.2</v>
      </c>
      <c r="I28" s="25">
        <f t="shared" si="2"/>
        <v>42.18</v>
      </c>
      <c r="J28" s="26">
        <f t="shared" si="2"/>
        <v>41.2</v>
      </c>
      <c r="K28" s="25">
        <f t="shared" si="2"/>
        <v>285.12</v>
      </c>
      <c r="L28" s="26">
        <f t="shared" si="2"/>
        <v>268</v>
      </c>
      <c r="M28" s="27"/>
    </row>
    <row r="29" spans="1:13" x14ac:dyDescent="0.3">
      <c r="A29" s="10" t="s">
        <v>33</v>
      </c>
      <c r="B29" s="11"/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14"/>
    </row>
    <row r="30" spans="1:13" x14ac:dyDescent="0.3">
      <c r="A30" s="15">
        <v>1</v>
      </c>
      <c r="B30" s="33" t="s">
        <v>34</v>
      </c>
      <c r="C30" s="16">
        <v>150</v>
      </c>
      <c r="D30" s="17">
        <v>120</v>
      </c>
      <c r="E30" s="16">
        <v>22.9</v>
      </c>
      <c r="F30" s="17">
        <v>18.3</v>
      </c>
      <c r="G30" s="16">
        <v>10.8</v>
      </c>
      <c r="H30" s="17">
        <v>8.6</v>
      </c>
      <c r="I30" s="16">
        <v>15.4</v>
      </c>
      <c r="J30" s="17">
        <v>12.3</v>
      </c>
      <c r="K30" s="16">
        <v>250.3</v>
      </c>
      <c r="L30" s="17">
        <v>200.2</v>
      </c>
      <c r="M30" s="19">
        <v>17</v>
      </c>
    </row>
    <row r="31" spans="1:13" x14ac:dyDescent="0.3">
      <c r="A31" s="15">
        <v>2</v>
      </c>
      <c r="B31" s="20" t="s">
        <v>35</v>
      </c>
      <c r="C31" s="21">
        <v>100</v>
      </c>
      <c r="D31" s="20">
        <v>100</v>
      </c>
      <c r="E31" s="21">
        <v>1.5</v>
      </c>
      <c r="F31" s="20">
        <v>1.5</v>
      </c>
      <c r="G31" s="21">
        <v>0.5</v>
      </c>
      <c r="H31" s="20">
        <v>0.5</v>
      </c>
      <c r="I31" s="21">
        <v>21</v>
      </c>
      <c r="J31" s="20">
        <v>21</v>
      </c>
      <c r="K31" s="21">
        <v>95</v>
      </c>
      <c r="L31" s="20">
        <v>95</v>
      </c>
      <c r="M31" s="34">
        <v>18</v>
      </c>
    </row>
    <row r="32" spans="1:13" x14ac:dyDescent="0.3">
      <c r="A32" s="15">
        <v>3</v>
      </c>
      <c r="B32" s="20" t="s">
        <v>36</v>
      </c>
      <c r="C32" s="21">
        <v>200</v>
      </c>
      <c r="D32" s="20">
        <v>180</v>
      </c>
      <c r="E32" s="21">
        <v>4.5999999999999996</v>
      </c>
      <c r="F32" s="20">
        <v>4.2</v>
      </c>
      <c r="G32" s="21">
        <v>3.6</v>
      </c>
      <c r="H32" s="20">
        <v>3.24</v>
      </c>
      <c r="I32" s="21">
        <v>12.6</v>
      </c>
      <c r="J32" s="20">
        <v>11.4</v>
      </c>
      <c r="K32" s="21">
        <v>100.4</v>
      </c>
      <c r="L32" s="20">
        <v>90.36</v>
      </c>
      <c r="M32" s="19">
        <v>33</v>
      </c>
    </row>
    <row r="33" spans="1:13" ht="15" thickBot="1" x14ac:dyDescent="0.35">
      <c r="A33" s="35"/>
      <c r="B33" s="24" t="s">
        <v>20</v>
      </c>
      <c r="C33" s="25">
        <f t="shared" ref="C33:L33" si="3">SUM(C30:C32)</f>
        <v>450</v>
      </c>
      <c r="D33" s="26">
        <f t="shared" si="3"/>
        <v>400</v>
      </c>
      <c r="E33" s="25">
        <f t="shared" si="3"/>
        <v>29</v>
      </c>
      <c r="F33" s="26">
        <f t="shared" si="3"/>
        <v>24</v>
      </c>
      <c r="G33" s="25">
        <f t="shared" si="3"/>
        <v>14.9</v>
      </c>
      <c r="H33" s="26">
        <f t="shared" si="3"/>
        <v>12.34</v>
      </c>
      <c r="I33" s="25">
        <f t="shared" si="3"/>
        <v>49</v>
      </c>
      <c r="J33" s="26">
        <f t="shared" si="3"/>
        <v>44.699999999999996</v>
      </c>
      <c r="K33" s="25">
        <f t="shared" si="3"/>
        <v>445.70000000000005</v>
      </c>
      <c r="L33" s="26">
        <f t="shared" si="3"/>
        <v>385.56</v>
      </c>
      <c r="M33" s="27"/>
    </row>
    <row r="34" spans="1:13" ht="15" thickBot="1" x14ac:dyDescent="0.35">
      <c r="A34" s="36"/>
      <c r="B34" s="37" t="s">
        <v>37</v>
      </c>
      <c r="C34" s="38" cm="1">
        <f t="array" ref="C34:L34">C13:L13+C16:L16+C24:L24+C28:L28+C33:L33</f>
        <v>2030</v>
      </c>
      <c r="D34" s="39">
        <v>1705</v>
      </c>
      <c r="E34" s="38">
        <v>77.83</v>
      </c>
      <c r="F34" s="39">
        <v>66.47</v>
      </c>
      <c r="G34" s="38">
        <v>62.010000000000005</v>
      </c>
      <c r="H34" s="39">
        <v>52.2</v>
      </c>
      <c r="I34" s="38">
        <v>245.57</v>
      </c>
      <c r="J34" s="39">
        <v>208.7</v>
      </c>
      <c r="K34" s="38">
        <v>1828.95</v>
      </c>
      <c r="L34" s="39">
        <v>1550.08</v>
      </c>
      <c r="M34" s="40"/>
    </row>
  </sheetData>
  <mergeCells count="12">
    <mergeCell ref="A7:B7"/>
    <mergeCell ref="A14:B14"/>
    <mergeCell ref="A17:B17"/>
    <mergeCell ref="A25:B25"/>
    <mergeCell ref="A29:B29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2024-07-22T07:58:22Z</dcterms:created>
  <dcterms:modified xsi:type="dcterms:W3CDTF">2024-07-22T08:10:23Z</dcterms:modified>
</cp:coreProperties>
</file>